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8280" activeTab="1"/>
  </bookViews>
  <sheets>
    <sheet name="Specialty Alpha Order" sheetId="1" r:id="rId1"/>
    <sheet name="Specialty By % Selec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<sst xmlns="http://schemas.openxmlformats.org/spreadsheetml/2006/main" count="208" uniqueCount="93">
  <si>
    <t>172 Bay State Road</t>
  </si>
  <si>
    <t xml:space="preserve">Classics House </t>
  </si>
  <si>
    <t>176-178 Bay State Road</t>
  </si>
  <si>
    <t xml:space="preserve">Chinese House </t>
  </si>
  <si>
    <t xml:space="preserve">College of Communication Floor </t>
  </si>
  <si>
    <t xml:space="preserve">Claflin Hall 3 (all female) </t>
  </si>
  <si>
    <t xml:space="preserve">Warren Towers 11C </t>
  </si>
  <si>
    <t>Warren Towers 14C (all female)</t>
  </si>
  <si>
    <t xml:space="preserve">College of Fine Arts Floor </t>
  </si>
  <si>
    <t>Claflin Hall 9</t>
  </si>
  <si>
    <t>College of Fine Arts Floor</t>
  </si>
  <si>
    <t xml:space="preserve">College of General Studies House </t>
  </si>
  <si>
    <t xml:space="preserve">166-168 Bay State Road </t>
  </si>
  <si>
    <t>Rich Hall 4</t>
  </si>
  <si>
    <t xml:space="preserve">Common Ground Floor </t>
  </si>
  <si>
    <t>Warren Towers 5C</t>
  </si>
  <si>
    <t xml:space="preserve">Common Ground House  </t>
  </si>
  <si>
    <t>158-160 Bay State Road</t>
  </si>
  <si>
    <t xml:space="preserve">Community Service House </t>
  </si>
  <si>
    <t xml:space="preserve">31 Buswell Street </t>
  </si>
  <si>
    <t xml:space="preserve">Warren Towers 11B </t>
  </si>
  <si>
    <t xml:space="preserve">Warren Towers 12B </t>
  </si>
  <si>
    <t>141 Carlton Street</t>
  </si>
  <si>
    <t xml:space="preserve">Earth/Environmental Awareness House </t>
  </si>
  <si>
    <t xml:space="preserve">29 Buswell Street </t>
  </si>
  <si>
    <t xml:space="preserve">179 Bay State Road </t>
  </si>
  <si>
    <t xml:space="preserve">Myles Standish Hall </t>
  </si>
  <si>
    <t xml:space="preserve">Shelton Hall 5 </t>
  </si>
  <si>
    <t>Sleeper Hall 11 (all male)</t>
  </si>
  <si>
    <t xml:space="preserve">The Towers 4W (all male) </t>
  </si>
  <si>
    <t xml:space="preserve">Warren Towers 12C </t>
  </si>
  <si>
    <t>Warren Towers 9B</t>
  </si>
  <si>
    <t xml:space="preserve">1 Buswell Street </t>
  </si>
  <si>
    <t xml:space="preserve">153 Bay State Road </t>
  </si>
  <si>
    <t>209 Bay State Road</t>
  </si>
  <si>
    <t>37-39 Carlton Street</t>
  </si>
  <si>
    <t>117 Bay State Road</t>
  </si>
  <si>
    <t>184-186 Bay State Road</t>
  </si>
  <si>
    <t xml:space="preserve">193 Bay State Road </t>
  </si>
  <si>
    <t xml:space="preserve">206 Bay State Road </t>
  </si>
  <si>
    <t>Shelton Hall 2</t>
  </si>
  <si>
    <t>Warren Towers 14B</t>
  </si>
  <si>
    <t>161 Bay State Road</t>
  </si>
  <si>
    <t>207 Bay State Road</t>
  </si>
  <si>
    <t>40 Buswell Street</t>
  </si>
  <si>
    <t xml:space="preserve">514 Park Drive </t>
  </si>
  <si>
    <t xml:space="preserve">Warren Towers 15B (all female) </t>
  </si>
  <si>
    <t xml:space="preserve">Warren Towers 16B </t>
  </si>
  <si>
    <t xml:space="preserve">Warren Towers 17B </t>
  </si>
  <si>
    <t>Danielsen Hall 6</t>
  </si>
  <si>
    <t xml:space="preserve">The Towers 7W (all female) </t>
  </si>
  <si>
    <t>205 Bay State Road</t>
  </si>
  <si>
    <t xml:space="preserve">162-164 Bay State Road </t>
  </si>
  <si>
    <t xml:space="preserve">200-202 Bay State Road </t>
  </si>
  <si>
    <t>188-190 Bay State Road</t>
  </si>
  <si>
    <t xml:space="preserve">7 Buswell Street </t>
  </si>
  <si>
    <t xml:space="preserve">Warren Towers 15A (all female) </t>
  </si>
  <si>
    <t>Shelton Hall 4</t>
  </si>
  <si>
    <t xml:space="preserve">Core Curriculum Floor </t>
  </si>
  <si>
    <t xml:space="preserve">Core Curriculum House </t>
  </si>
  <si>
    <t xml:space="preserve">Education House </t>
  </si>
  <si>
    <t>Engineering Floor</t>
  </si>
  <si>
    <t xml:space="preserve">Engineering Floor </t>
  </si>
  <si>
    <t xml:space="preserve">Engineering House </t>
  </si>
  <si>
    <t xml:space="preserve">French House </t>
  </si>
  <si>
    <t xml:space="preserve">German House </t>
  </si>
  <si>
    <t xml:space="preserve">Honors House </t>
  </si>
  <si>
    <t xml:space="preserve">Hospitality Administration House </t>
  </si>
  <si>
    <t xml:space="preserve">Italian House </t>
  </si>
  <si>
    <t xml:space="preserve">Japanese House </t>
  </si>
  <si>
    <t xml:space="preserve">Management Floor </t>
  </si>
  <si>
    <t xml:space="preserve">Management House </t>
  </si>
  <si>
    <t xml:space="preserve">Music House </t>
  </si>
  <si>
    <t xml:space="preserve">Performing Arts House </t>
  </si>
  <si>
    <t xml:space="preserve">Philosophy House </t>
  </si>
  <si>
    <t xml:space="preserve">Premedical/Accelerated Medical Floor </t>
  </si>
  <si>
    <t>Sargent College Floor</t>
  </si>
  <si>
    <t xml:space="preserve">Sargent College Floor </t>
  </si>
  <si>
    <t>Sargent College House</t>
  </si>
  <si>
    <t xml:space="preserve">Spanish House </t>
  </si>
  <si>
    <t xml:space="preserve">Trustee Scholars House </t>
  </si>
  <si>
    <t xml:space="preserve">University Professors Program House </t>
  </si>
  <si>
    <t xml:space="preserve">Wellness House </t>
  </si>
  <si>
    <t xml:space="preserve">Women in Science and Engineering Floor </t>
  </si>
  <si>
    <t xml:space="preserve">Writers’ Corridor </t>
  </si>
  <si>
    <t xml:space="preserve">Specialty Residence  </t>
  </si>
  <si>
    <t>Residence address/floor</t>
  </si>
  <si>
    <t>Selected  During           Same Room</t>
  </si>
  <si>
    <t>Total         Student Spaces</t>
  </si>
  <si>
    <t>Vacant          After Room Selection</t>
  </si>
  <si>
    <t>Percentage Selected</t>
  </si>
  <si>
    <t>Selected               During Internal/Community</t>
  </si>
  <si>
    <t>Continuing student selection into specialty residences during room selection for the 2009–10 academic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</si>
</sst>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10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0" fontId="3" fillId="0" borderId="9" xfId="0" applyNumberFormat="1" applyFont="1" applyBorder="1" applyAlignment="1">
      <alignment/>
    </xf>
    <xf numFmtId="0" fontId="2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9" sqref="A9"/>
    </sheetView>
  </sheetViews>
  <sheetFormatPr defaultColWidth="9.140625" defaultRowHeight="12.75"/>
  <cols>
    <col min="1" max="1" width="33.57421875" style="2" bestFit="1" customWidth="1"/>
    <col min="2" max="2" width="26.00390625" style="2" bestFit="1" customWidth="1"/>
    <col min="3" max="3" width="7.00390625" style="1" bestFit="1" customWidth="1"/>
    <col min="4" max="4" width="10.140625" style="1" bestFit="1" customWidth="1"/>
    <col min="5" max="5" width="17.00390625" style="1" bestFit="1" customWidth="1"/>
    <col min="6" max="6" width="10.00390625" style="1" bestFit="1" customWidth="1"/>
    <col min="7" max="7" width="9.8515625" style="2" bestFit="1" customWidth="1"/>
    <col min="8" max="16384" width="9.140625" style="2" customWidth="1"/>
  </cols>
  <sheetData>
    <row r="1" spans="1:5" ht="12.75" customHeight="1">
      <c r="A1" s="3" t="s">
        <v>92</v>
      </c>
      <c r="B1" s="3"/>
      <c r="C1" s="3"/>
      <c r="D1" s="3"/>
      <c r="E1" s="3"/>
    </row>
    <row r="2" spans="2:4" ht="13.5" thickBot="1">
      <c r="B2" s="3"/>
      <c r="C2" s="3"/>
      <c r="D2" s="3"/>
    </row>
    <row r="3" spans="1:7" ht="38.25">
      <c r="A3" s="6" t="s">
        <v>85</v>
      </c>
      <c r="B3" s="7" t="s">
        <v>86</v>
      </c>
      <c r="C3" s="8" t="s">
        <v>88</v>
      </c>
      <c r="D3" s="8" t="s">
        <v>87</v>
      </c>
      <c r="E3" s="8" t="s">
        <v>91</v>
      </c>
      <c r="F3" s="8" t="s">
        <v>89</v>
      </c>
      <c r="G3" s="9" t="s">
        <v>90</v>
      </c>
    </row>
    <row r="4" spans="1:7" ht="12.75">
      <c r="A4" s="10" t="s">
        <v>3</v>
      </c>
      <c r="B4" s="4" t="s">
        <v>0</v>
      </c>
      <c r="C4" s="5">
        <v>13</v>
      </c>
      <c r="D4" s="5">
        <v>7</v>
      </c>
      <c r="E4" s="5">
        <v>6</v>
      </c>
      <c r="F4" s="5">
        <v>0</v>
      </c>
      <c r="G4" s="11">
        <f>SUM(D4:E4)/C4</f>
        <v>1</v>
      </c>
    </row>
    <row r="5" spans="1:7" ht="12.75">
      <c r="A5" s="10" t="s">
        <v>1</v>
      </c>
      <c r="B5" s="4" t="s">
        <v>2</v>
      </c>
      <c r="C5" s="5">
        <v>32</v>
      </c>
      <c r="D5" s="5">
        <v>7</v>
      </c>
      <c r="E5" s="5">
        <v>13</v>
      </c>
      <c r="F5" s="5">
        <v>12</v>
      </c>
      <c r="G5" s="11">
        <f aca="true" t="shared" si="0" ref="G5:G51">SUM(D5:E5)/C5</f>
        <v>0.625</v>
      </c>
    </row>
    <row r="6" spans="1:7" ht="12.75">
      <c r="A6" s="10" t="s">
        <v>4</v>
      </c>
      <c r="B6" s="4" t="s">
        <v>5</v>
      </c>
      <c r="C6" s="5">
        <v>46</v>
      </c>
      <c r="D6" s="5">
        <v>0</v>
      </c>
      <c r="E6" s="5">
        <v>0</v>
      </c>
      <c r="F6" s="5">
        <v>46</v>
      </c>
      <c r="G6" s="11">
        <f t="shared" si="0"/>
        <v>0</v>
      </c>
    </row>
    <row r="7" spans="1:7" ht="12.75">
      <c r="A7" s="10" t="s">
        <v>4</v>
      </c>
      <c r="B7" s="4" t="s">
        <v>6</v>
      </c>
      <c r="C7" s="5">
        <v>43</v>
      </c>
      <c r="D7" s="5">
        <v>0</v>
      </c>
      <c r="E7" s="5">
        <v>0</v>
      </c>
      <c r="F7" s="5">
        <v>43</v>
      </c>
      <c r="G7" s="11">
        <f t="shared" si="0"/>
        <v>0</v>
      </c>
    </row>
    <row r="8" spans="1:7" ht="12.75">
      <c r="A8" s="10" t="s">
        <v>4</v>
      </c>
      <c r="B8" s="4" t="s">
        <v>7</v>
      </c>
      <c r="C8" s="5">
        <v>43</v>
      </c>
      <c r="D8" s="5">
        <v>0</v>
      </c>
      <c r="E8" s="5">
        <v>0</v>
      </c>
      <c r="F8" s="5">
        <v>43</v>
      </c>
      <c r="G8" s="11">
        <f t="shared" si="0"/>
        <v>0</v>
      </c>
    </row>
    <row r="9" spans="1:7" ht="12.75">
      <c r="A9" s="10" t="s">
        <v>8</v>
      </c>
      <c r="B9" s="4" t="s">
        <v>9</v>
      </c>
      <c r="C9" s="5">
        <v>44</v>
      </c>
      <c r="D9" s="5">
        <v>0</v>
      </c>
      <c r="E9" s="5">
        <v>1</v>
      </c>
      <c r="F9" s="5">
        <v>43</v>
      </c>
      <c r="G9" s="11">
        <f t="shared" si="0"/>
        <v>0.022727272727272728</v>
      </c>
    </row>
    <row r="10" spans="1:7" ht="12.75">
      <c r="A10" s="10" t="s">
        <v>10</v>
      </c>
      <c r="B10" s="4" t="s">
        <v>13</v>
      </c>
      <c r="C10" s="5">
        <v>46</v>
      </c>
      <c r="D10" s="5">
        <v>1</v>
      </c>
      <c r="E10" s="5">
        <v>3</v>
      </c>
      <c r="F10" s="5">
        <v>42</v>
      </c>
      <c r="G10" s="11">
        <f t="shared" si="0"/>
        <v>0.08695652173913043</v>
      </c>
    </row>
    <row r="11" spans="1:7" ht="12.75">
      <c r="A11" s="10" t="s">
        <v>11</v>
      </c>
      <c r="B11" s="4" t="s">
        <v>12</v>
      </c>
      <c r="C11" s="5">
        <v>38</v>
      </c>
      <c r="D11" s="5">
        <v>14</v>
      </c>
      <c r="E11" s="5">
        <v>19</v>
      </c>
      <c r="F11" s="5">
        <v>5</v>
      </c>
      <c r="G11" s="11">
        <f t="shared" si="0"/>
        <v>0.868421052631579</v>
      </c>
    </row>
    <row r="12" spans="1:7" ht="12.75">
      <c r="A12" s="10" t="s">
        <v>14</v>
      </c>
      <c r="B12" s="4" t="s">
        <v>15</v>
      </c>
      <c r="C12" s="5">
        <v>29</v>
      </c>
      <c r="D12" s="5">
        <v>0</v>
      </c>
      <c r="E12" s="5">
        <v>0</v>
      </c>
      <c r="F12" s="5">
        <v>29</v>
      </c>
      <c r="G12" s="11">
        <f t="shared" si="0"/>
        <v>0</v>
      </c>
    </row>
    <row r="13" spans="1:7" ht="12.75">
      <c r="A13" s="10" t="s">
        <v>16</v>
      </c>
      <c r="B13" s="4" t="s">
        <v>17</v>
      </c>
      <c r="C13" s="5">
        <v>32</v>
      </c>
      <c r="D13" s="5">
        <v>15</v>
      </c>
      <c r="E13" s="5">
        <v>6</v>
      </c>
      <c r="F13" s="5">
        <v>11</v>
      </c>
      <c r="G13" s="11">
        <f t="shared" si="0"/>
        <v>0.65625</v>
      </c>
    </row>
    <row r="14" spans="1:7" ht="12.75">
      <c r="A14" s="10" t="s">
        <v>18</v>
      </c>
      <c r="B14" s="4" t="s">
        <v>19</v>
      </c>
      <c r="C14" s="5">
        <v>14</v>
      </c>
      <c r="D14" s="5">
        <v>5</v>
      </c>
      <c r="E14" s="5">
        <v>6</v>
      </c>
      <c r="F14" s="5">
        <v>3</v>
      </c>
      <c r="G14" s="11">
        <f t="shared" si="0"/>
        <v>0.7857142857142857</v>
      </c>
    </row>
    <row r="15" spans="1:7" ht="12.75">
      <c r="A15" s="10" t="s">
        <v>58</v>
      </c>
      <c r="B15" s="4" t="s">
        <v>20</v>
      </c>
      <c r="C15" s="5">
        <v>43</v>
      </c>
      <c r="D15" s="5">
        <v>0</v>
      </c>
      <c r="E15" s="5">
        <v>1</v>
      </c>
      <c r="F15" s="5">
        <v>42</v>
      </c>
      <c r="G15" s="11">
        <f t="shared" si="0"/>
        <v>0.023255813953488372</v>
      </c>
    </row>
    <row r="16" spans="1:7" ht="12.75">
      <c r="A16" s="10" t="s">
        <v>58</v>
      </c>
      <c r="B16" s="4" t="s">
        <v>21</v>
      </c>
      <c r="C16" s="5">
        <v>43</v>
      </c>
      <c r="D16" s="5">
        <v>0</v>
      </c>
      <c r="E16" s="5">
        <v>0</v>
      </c>
      <c r="F16" s="5">
        <v>43</v>
      </c>
      <c r="G16" s="11">
        <f t="shared" si="0"/>
        <v>0</v>
      </c>
    </row>
    <row r="17" spans="1:7" ht="12.75">
      <c r="A17" s="10" t="s">
        <v>59</v>
      </c>
      <c r="B17" s="4" t="s">
        <v>22</v>
      </c>
      <c r="C17" s="5">
        <v>23</v>
      </c>
      <c r="D17" s="5">
        <v>2</v>
      </c>
      <c r="E17" s="5">
        <v>6</v>
      </c>
      <c r="F17" s="5">
        <v>15</v>
      </c>
      <c r="G17" s="11">
        <f t="shared" si="0"/>
        <v>0.34782608695652173</v>
      </c>
    </row>
    <row r="18" spans="1:7" ht="12.75">
      <c r="A18" s="10" t="s">
        <v>23</v>
      </c>
      <c r="B18" s="4" t="s">
        <v>24</v>
      </c>
      <c r="C18" s="5">
        <v>13</v>
      </c>
      <c r="D18" s="5">
        <v>2</v>
      </c>
      <c r="E18" s="5">
        <v>6</v>
      </c>
      <c r="F18" s="5">
        <v>5</v>
      </c>
      <c r="G18" s="11">
        <f t="shared" si="0"/>
        <v>0.6153846153846154</v>
      </c>
    </row>
    <row r="19" spans="1:7" ht="12.75">
      <c r="A19" s="10" t="s">
        <v>60</v>
      </c>
      <c r="B19" s="4" t="s">
        <v>25</v>
      </c>
      <c r="C19" s="5">
        <v>25</v>
      </c>
      <c r="D19" s="5">
        <v>11</v>
      </c>
      <c r="E19" s="5">
        <v>7</v>
      </c>
      <c r="F19" s="5">
        <v>7</v>
      </c>
      <c r="G19" s="11">
        <f t="shared" si="0"/>
        <v>0.72</v>
      </c>
    </row>
    <row r="20" spans="1:7" ht="12.75">
      <c r="A20" s="10" t="s">
        <v>61</v>
      </c>
      <c r="B20" s="4" t="s">
        <v>26</v>
      </c>
      <c r="C20" s="5">
        <v>77</v>
      </c>
      <c r="D20" s="5">
        <v>22</v>
      </c>
      <c r="E20" s="5">
        <v>9</v>
      </c>
      <c r="F20" s="5">
        <v>46</v>
      </c>
      <c r="G20" s="11">
        <f t="shared" si="0"/>
        <v>0.4025974025974026</v>
      </c>
    </row>
    <row r="21" spans="1:7" ht="12.75">
      <c r="A21" s="10" t="s">
        <v>62</v>
      </c>
      <c r="B21" s="4" t="s">
        <v>27</v>
      </c>
      <c r="C21" s="5">
        <v>59</v>
      </c>
      <c r="D21" s="5">
        <v>10</v>
      </c>
      <c r="E21" s="5">
        <v>27</v>
      </c>
      <c r="F21" s="5">
        <v>22</v>
      </c>
      <c r="G21" s="11">
        <f t="shared" si="0"/>
        <v>0.6271186440677966</v>
      </c>
    </row>
    <row r="22" spans="1:7" ht="12.75">
      <c r="A22" s="10" t="s">
        <v>62</v>
      </c>
      <c r="B22" s="4" t="s">
        <v>28</v>
      </c>
      <c r="C22" s="5">
        <v>43</v>
      </c>
      <c r="D22" s="5">
        <v>0</v>
      </c>
      <c r="E22" s="5">
        <v>0</v>
      </c>
      <c r="F22" s="5">
        <v>43</v>
      </c>
      <c r="G22" s="11">
        <f t="shared" si="0"/>
        <v>0</v>
      </c>
    </row>
    <row r="23" spans="1:7" ht="12.75">
      <c r="A23" s="10" t="s">
        <v>62</v>
      </c>
      <c r="B23" s="4" t="s">
        <v>29</v>
      </c>
      <c r="C23" s="5">
        <v>32</v>
      </c>
      <c r="D23" s="5">
        <v>0</v>
      </c>
      <c r="E23" s="5">
        <v>3</v>
      </c>
      <c r="F23" s="5">
        <v>29</v>
      </c>
      <c r="G23" s="11">
        <f t="shared" si="0"/>
        <v>0.09375</v>
      </c>
    </row>
    <row r="24" spans="1:7" ht="12.75">
      <c r="A24" s="10" t="s">
        <v>62</v>
      </c>
      <c r="B24" s="4" t="s">
        <v>30</v>
      </c>
      <c r="C24" s="5">
        <v>43</v>
      </c>
      <c r="D24" s="5">
        <v>1</v>
      </c>
      <c r="E24" s="5">
        <v>0</v>
      </c>
      <c r="F24" s="5">
        <v>42</v>
      </c>
      <c r="G24" s="11">
        <f t="shared" si="0"/>
        <v>0.023255813953488372</v>
      </c>
    </row>
    <row r="25" spans="1:7" ht="12.75">
      <c r="A25" s="10" t="s">
        <v>61</v>
      </c>
      <c r="B25" s="4" t="s">
        <v>31</v>
      </c>
      <c r="C25" s="5">
        <v>43</v>
      </c>
      <c r="D25" s="5">
        <v>0</v>
      </c>
      <c r="E25" s="5">
        <v>0</v>
      </c>
      <c r="F25" s="5">
        <v>43</v>
      </c>
      <c r="G25" s="11">
        <f t="shared" si="0"/>
        <v>0</v>
      </c>
    </row>
    <row r="26" spans="1:7" ht="12.75">
      <c r="A26" s="10" t="s">
        <v>63</v>
      </c>
      <c r="B26" s="4" t="s">
        <v>32</v>
      </c>
      <c r="C26" s="5">
        <v>24</v>
      </c>
      <c r="D26" s="5">
        <v>5</v>
      </c>
      <c r="E26" s="5">
        <v>4</v>
      </c>
      <c r="F26" s="5">
        <v>15</v>
      </c>
      <c r="G26" s="11">
        <f t="shared" si="0"/>
        <v>0.375</v>
      </c>
    </row>
    <row r="27" spans="1:7" ht="12.75">
      <c r="A27" s="10" t="s">
        <v>64</v>
      </c>
      <c r="B27" s="4" t="s">
        <v>33</v>
      </c>
      <c r="C27" s="5">
        <v>22</v>
      </c>
      <c r="D27" s="5">
        <v>8</v>
      </c>
      <c r="E27" s="5">
        <v>11</v>
      </c>
      <c r="F27" s="5">
        <v>3</v>
      </c>
      <c r="G27" s="11">
        <f t="shared" si="0"/>
        <v>0.8636363636363636</v>
      </c>
    </row>
    <row r="28" spans="1:7" ht="12.75">
      <c r="A28" s="10" t="s">
        <v>65</v>
      </c>
      <c r="B28" s="4" t="s">
        <v>34</v>
      </c>
      <c r="C28" s="5">
        <v>24</v>
      </c>
      <c r="D28" s="5">
        <v>9</v>
      </c>
      <c r="E28" s="5">
        <v>7</v>
      </c>
      <c r="F28" s="5">
        <v>8</v>
      </c>
      <c r="G28" s="11">
        <f t="shared" si="0"/>
        <v>0.6666666666666666</v>
      </c>
    </row>
    <row r="29" spans="1:7" ht="12.75">
      <c r="A29" s="10" t="s">
        <v>66</v>
      </c>
      <c r="B29" s="4" t="s">
        <v>36</v>
      </c>
      <c r="C29" s="5">
        <v>26</v>
      </c>
      <c r="D29" s="5">
        <v>3</v>
      </c>
      <c r="E29" s="5">
        <v>17</v>
      </c>
      <c r="F29" s="5">
        <v>6</v>
      </c>
      <c r="G29" s="11">
        <f t="shared" si="0"/>
        <v>0.7692307692307693</v>
      </c>
    </row>
    <row r="30" spans="1:7" ht="12.75">
      <c r="A30" s="10" t="s">
        <v>66</v>
      </c>
      <c r="B30" s="4" t="s">
        <v>35</v>
      </c>
      <c r="C30" s="5">
        <v>44</v>
      </c>
      <c r="D30" s="5">
        <v>8</v>
      </c>
      <c r="E30" s="5">
        <v>3</v>
      </c>
      <c r="F30" s="5">
        <v>33</v>
      </c>
      <c r="G30" s="11">
        <f t="shared" si="0"/>
        <v>0.25</v>
      </c>
    </row>
    <row r="31" spans="1:7" ht="12.75">
      <c r="A31" s="10" t="s">
        <v>67</v>
      </c>
      <c r="B31" s="4" t="s">
        <v>37</v>
      </c>
      <c r="C31" s="5">
        <v>27</v>
      </c>
      <c r="D31" s="5">
        <v>2</v>
      </c>
      <c r="E31" s="5">
        <v>5</v>
      </c>
      <c r="F31" s="5">
        <v>20</v>
      </c>
      <c r="G31" s="11">
        <f t="shared" si="0"/>
        <v>0.25925925925925924</v>
      </c>
    </row>
    <row r="32" spans="1:7" ht="12.75">
      <c r="A32" s="10" t="s">
        <v>68</v>
      </c>
      <c r="B32" s="4" t="s">
        <v>38</v>
      </c>
      <c r="C32" s="5">
        <v>22</v>
      </c>
      <c r="D32" s="5">
        <v>3</v>
      </c>
      <c r="E32" s="5">
        <v>10</v>
      </c>
      <c r="F32" s="5">
        <v>9</v>
      </c>
      <c r="G32" s="11">
        <f t="shared" si="0"/>
        <v>0.5909090909090909</v>
      </c>
    </row>
    <row r="33" spans="1:7" ht="12.75">
      <c r="A33" s="10" t="s">
        <v>69</v>
      </c>
      <c r="B33" s="4" t="s">
        <v>39</v>
      </c>
      <c r="C33" s="5">
        <v>20</v>
      </c>
      <c r="D33" s="5">
        <v>4</v>
      </c>
      <c r="E33" s="5">
        <v>13</v>
      </c>
      <c r="F33" s="5">
        <v>3</v>
      </c>
      <c r="G33" s="11">
        <f t="shared" si="0"/>
        <v>0.85</v>
      </c>
    </row>
    <row r="34" spans="1:7" ht="12.75">
      <c r="A34" s="10" t="s">
        <v>70</v>
      </c>
      <c r="B34" s="4" t="s">
        <v>40</v>
      </c>
      <c r="C34" s="5">
        <v>57</v>
      </c>
      <c r="D34" s="5">
        <v>5</v>
      </c>
      <c r="E34" s="5">
        <v>11</v>
      </c>
      <c r="F34" s="5">
        <v>41</v>
      </c>
      <c r="G34" s="11">
        <f t="shared" si="0"/>
        <v>0.2807017543859649</v>
      </c>
    </row>
    <row r="35" spans="1:7" ht="12.75">
      <c r="A35" s="10" t="s">
        <v>70</v>
      </c>
      <c r="B35" s="4" t="s">
        <v>41</v>
      </c>
      <c r="C35" s="5">
        <v>43</v>
      </c>
      <c r="D35" s="5">
        <v>0</v>
      </c>
      <c r="E35" s="5">
        <v>0</v>
      </c>
      <c r="F35" s="5">
        <v>43</v>
      </c>
      <c r="G35" s="11">
        <f t="shared" si="0"/>
        <v>0</v>
      </c>
    </row>
    <row r="36" spans="1:7" ht="12.75">
      <c r="A36" s="10" t="s">
        <v>71</v>
      </c>
      <c r="B36" s="4" t="s">
        <v>42</v>
      </c>
      <c r="C36" s="5">
        <v>22</v>
      </c>
      <c r="D36" s="5">
        <v>9</v>
      </c>
      <c r="E36" s="5">
        <v>12</v>
      </c>
      <c r="F36" s="5">
        <v>1</v>
      </c>
      <c r="G36" s="11">
        <f t="shared" si="0"/>
        <v>0.9545454545454546</v>
      </c>
    </row>
    <row r="37" spans="1:7" ht="12.75">
      <c r="A37" s="10" t="s">
        <v>72</v>
      </c>
      <c r="B37" s="4" t="s">
        <v>43</v>
      </c>
      <c r="C37" s="5">
        <v>22</v>
      </c>
      <c r="D37" s="5">
        <v>5</v>
      </c>
      <c r="E37" s="5">
        <v>13</v>
      </c>
      <c r="F37" s="5">
        <v>4</v>
      </c>
      <c r="G37" s="11">
        <f t="shared" si="0"/>
        <v>0.8181818181818182</v>
      </c>
    </row>
    <row r="38" spans="1:7" ht="12.75">
      <c r="A38" s="10" t="s">
        <v>73</v>
      </c>
      <c r="B38" s="4" t="s">
        <v>44</v>
      </c>
      <c r="C38" s="5">
        <v>36</v>
      </c>
      <c r="D38" s="5">
        <v>0</v>
      </c>
      <c r="E38" s="5">
        <v>9</v>
      </c>
      <c r="F38" s="5">
        <v>27</v>
      </c>
      <c r="G38" s="11">
        <f t="shared" si="0"/>
        <v>0.25</v>
      </c>
    </row>
    <row r="39" spans="1:7" ht="12.75">
      <c r="A39" s="10" t="s">
        <v>74</v>
      </c>
      <c r="B39" s="4" t="s">
        <v>45</v>
      </c>
      <c r="C39" s="5">
        <v>23</v>
      </c>
      <c r="D39" s="5">
        <v>1</v>
      </c>
      <c r="E39" s="5">
        <v>3</v>
      </c>
      <c r="F39" s="5">
        <v>19</v>
      </c>
      <c r="G39" s="11">
        <f t="shared" si="0"/>
        <v>0.17391304347826086</v>
      </c>
    </row>
    <row r="40" spans="1:7" ht="12.75">
      <c r="A40" s="10" t="s">
        <v>75</v>
      </c>
      <c r="B40" s="4" t="s">
        <v>46</v>
      </c>
      <c r="C40" s="5">
        <v>43</v>
      </c>
      <c r="D40" s="5">
        <v>3</v>
      </c>
      <c r="E40" s="5">
        <v>0</v>
      </c>
      <c r="F40" s="5">
        <v>40</v>
      </c>
      <c r="G40" s="11">
        <f t="shared" si="0"/>
        <v>0.06976744186046512</v>
      </c>
    </row>
    <row r="41" spans="1:7" ht="12.75">
      <c r="A41" s="10" t="s">
        <v>75</v>
      </c>
      <c r="B41" s="4" t="s">
        <v>47</v>
      </c>
      <c r="C41" s="5">
        <v>41</v>
      </c>
      <c r="D41" s="5">
        <v>0</v>
      </c>
      <c r="E41" s="5">
        <v>1</v>
      </c>
      <c r="F41" s="5">
        <v>40</v>
      </c>
      <c r="G41" s="11">
        <f t="shared" si="0"/>
        <v>0.024390243902439025</v>
      </c>
    </row>
    <row r="42" spans="1:7" ht="12.75">
      <c r="A42" s="10" t="s">
        <v>75</v>
      </c>
      <c r="B42" s="4" t="s">
        <v>48</v>
      </c>
      <c r="C42" s="5">
        <v>43</v>
      </c>
      <c r="D42" s="5">
        <v>0</v>
      </c>
      <c r="E42" s="5">
        <v>2</v>
      </c>
      <c r="F42" s="5">
        <v>41</v>
      </c>
      <c r="G42" s="11">
        <f t="shared" si="0"/>
        <v>0.046511627906976744</v>
      </c>
    </row>
    <row r="43" spans="1:7" ht="12.75">
      <c r="A43" s="10" t="s">
        <v>76</v>
      </c>
      <c r="B43" s="4" t="s">
        <v>49</v>
      </c>
      <c r="C43" s="5">
        <v>30</v>
      </c>
      <c r="D43" s="5">
        <v>0</v>
      </c>
      <c r="E43" s="5">
        <v>0</v>
      </c>
      <c r="F43" s="5">
        <v>30</v>
      </c>
      <c r="G43" s="11">
        <f t="shared" si="0"/>
        <v>0</v>
      </c>
    </row>
    <row r="44" spans="1:7" ht="12.75">
      <c r="A44" s="10" t="s">
        <v>77</v>
      </c>
      <c r="B44" s="4" t="s">
        <v>50</v>
      </c>
      <c r="C44" s="5">
        <v>32</v>
      </c>
      <c r="D44" s="5">
        <v>0</v>
      </c>
      <c r="E44" s="5">
        <v>0</v>
      </c>
      <c r="F44" s="5">
        <v>32</v>
      </c>
      <c r="G44" s="11">
        <f t="shared" si="0"/>
        <v>0</v>
      </c>
    </row>
    <row r="45" spans="1:7" ht="12.75">
      <c r="A45" s="10" t="s">
        <v>78</v>
      </c>
      <c r="B45" s="4" t="s">
        <v>51</v>
      </c>
      <c r="C45" s="5">
        <v>20</v>
      </c>
      <c r="D45" s="5">
        <v>6</v>
      </c>
      <c r="E45" s="5">
        <v>7</v>
      </c>
      <c r="F45" s="5">
        <v>7</v>
      </c>
      <c r="G45" s="11">
        <f t="shared" si="0"/>
        <v>0.65</v>
      </c>
    </row>
    <row r="46" spans="1:7" ht="12.75">
      <c r="A46" s="10" t="s">
        <v>79</v>
      </c>
      <c r="B46" s="4" t="s">
        <v>52</v>
      </c>
      <c r="C46" s="5">
        <v>38</v>
      </c>
      <c r="D46" s="5">
        <v>11</v>
      </c>
      <c r="E46" s="5">
        <v>14</v>
      </c>
      <c r="F46" s="5">
        <v>13</v>
      </c>
      <c r="G46" s="11">
        <f t="shared" si="0"/>
        <v>0.6578947368421053</v>
      </c>
    </row>
    <row r="47" spans="1:7" ht="12.75">
      <c r="A47" s="10" t="s">
        <v>80</v>
      </c>
      <c r="B47" s="4" t="s">
        <v>53</v>
      </c>
      <c r="C47" s="5">
        <v>41</v>
      </c>
      <c r="D47" s="5">
        <v>20</v>
      </c>
      <c r="E47" s="5">
        <v>5</v>
      </c>
      <c r="F47" s="5">
        <v>16</v>
      </c>
      <c r="G47" s="11">
        <f t="shared" si="0"/>
        <v>0.6097560975609756</v>
      </c>
    </row>
    <row r="48" spans="1:7" ht="12.75">
      <c r="A48" s="10" t="s">
        <v>81</v>
      </c>
      <c r="B48" s="4" t="s">
        <v>54</v>
      </c>
      <c r="C48" s="5">
        <v>28</v>
      </c>
      <c r="D48" s="5">
        <v>19</v>
      </c>
      <c r="E48" s="5">
        <v>1</v>
      </c>
      <c r="F48" s="5">
        <v>18</v>
      </c>
      <c r="G48" s="11">
        <f t="shared" si="0"/>
        <v>0.7142857142857143</v>
      </c>
    </row>
    <row r="49" spans="1:7" ht="12.75">
      <c r="A49" s="10" t="s">
        <v>82</v>
      </c>
      <c r="B49" s="4" t="s">
        <v>55</v>
      </c>
      <c r="C49" s="5">
        <v>18</v>
      </c>
      <c r="D49" s="5">
        <v>6</v>
      </c>
      <c r="E49" s="5">
        <v>4</v>
      </c>
      <c r="F49" s="5">
        <v>8</v>
      </c>
      <c r="G49" s="11">
        <f t="shared" si="0"/>
        <v>0.5555555555555556</v>
      </c>
    </row>
    <row r="50" spans="1:7" ht="12.75">
      <c r="A50" s="10" t="s">
        <v>83</v>
      </c>
      <c r="B50" s="4" t="s">
        <v>56</v>
      </c>
      <c r="C50" s="5">
        <v>43</v>
      </c>
      <c r="D50" s="5">
        <v>2</v>
      </c>
      <c r="E50" s="5">
        <v>0</v>
      </c>
      <c r="F50" s="5">
        <v>41</v>
      </c>
      <c r="G50" s="11">
        <f t="shared" si="0"/>
        <v>0.046511627906976744</v>
      </c>
    </row>
    <row r="51" spans="1:7" ht="13.5" thickBot="1">
      <c r="A51" s="12" t="s">
        <v>84</v>
      </c>
      <c r="B51" s="13" t="s">
        <v>57</v>
      </c>
      <c r="C51" s="14">
        <v>59</v>
      </c>
      <c r="D51" s="14">
        <v>9</v>
      </c>
      <c r="E51" s="14">
        <v>13</v>
      </c>
      <c r="F51" s="14">
        <v>37</v>
      </c>
      <c r="G51" s="15">
        <f t="shared" si="0"/>
        <v>0.3728813559322034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3.57421875" style="0" bestFit="1" customWidth="1"/>
    <col min="2" max="2" width="26.00390625" style="0" bestFit="1" customWidth="1"/>
    <col min="3" max="3" width="7.00390625" style="0" bestFit="1" customWidth="1"/>
    <col min="4" max="4" width="10.140625" style="0" bestFit="1" customWidth="1"/>
    <col min="5" max="5" width="17.00390625" style="0" customWidth="1"/>
    <col min="6" max="6" width="10.00390625" style="0" bestFit="1" customWidth="1"/>
    <col min="7" max="7" width="9.8515625" style="0" bestFit="1" customWidth="1"/>
  </cols>
  <sheetData>
    <row r="1" ht="12.75">
      <c r="A1" s="16" t="s">
        <v>92</v>
      </c>
    </row>
    <row r="2" ht="13.5" thickBot="1"/>
    <row r="3" spans="1:7" ht="38.25">
      <c r="A3" s="6" t="s">
        <v>85</v>
      </c>
      <c r="B3" s="7" t="s">
        <v>86</v>
      </c>
      <c r="C3" s="8" t="s">
        <v>88</v>
      </c>
      <c r="D3" s="8" t="s">
        <v>87</v>
      </c>
      <c r="E3" s="8" t="s">
        <v>91</v>
      </c>
      <c r="F3" s="8" t="s">
        <v>89</v>
      </c>
      <c r="G3" s="9" t="s">
        <v>90</v>
      </c>
    </row>
    <row r="4" spans="1:7" ht="12.75">
      <c r="A4" s="10" t="s">
        <v>3</v>
      </c>
      <c r="B4" s="4" t="s">
        <v>0</v>
      </c>
      <c r="C4" s="5">
        <v>13</v>
      </c>
      <c r="D4" s="5">
        <v>7</v>
      </c>
      <c r="E4" s="5">
        <v>6</v>
      </c>
      <c r="F4" s="5">
        <v>0</v>
      </c>
      <c r="G4" s="11">
        <f>SUM(D4:E4)/C4</f>
        <v>1</v>
      </c>
    </row>
    <row r="5" spans="1:7" ht="12.75">
      <c r="A5" s="10" t="s">
        <v>71</v>
      </c>
      <c r="B5" s="4" t="s">
        <v>42</v>
      </c>
      <c r="C5" s="5">
        <v>22</v>
      </c>
      <c r="D5" s="5">
        <v>9</v>
      </c>
      <c r="E5" s="5">
        <v>12</v>
      </c>
      <c r="F5" s="5">
        <v>1</v>
      </c>
      <c r="G5" s="11">
        <f>SUM(D5:E5)/C5</f>
        <v>0.9545454545454546</v>
      </c>
    </row>
    <row r="6" spans="1:7" ht="12.75">
      <c r="A6" s="10" t="s">
        <v>11</v>
      </c>
      <c r="B6" s="4" t="s">
        <v>12</v>
      </c>
      <c r="C6" s="5">
        <v>38</v>
      </c>
      <c r="D6" s="5">
        <v>14</v>
      </c>
      <c r="E6" s="5">
        <v>19</v>
      </c>
      <c r="F6" s="5">
        <v>5</v>
      </c>
      <c r="G6" s="11">
        <f>SUM(D6:E6)/C6</f>
        <v>0.868421052631579</v>
      </c>
    </row>
    <row r="7" spans="1:7" ht="12.75">
      <c r="A7" s="10" t="s">
        <v>64</v>
      </c>
      <c r="B7" s="4" t="s">
        <v>33</v>
      </c>
      <c r="C7" s="5">
        <v>22</v>
      </c>
      <c r="D7" s="5">
        <v>8</v>
      </c>
      <c r="E7" s="5">
        <v>11</v>
      </c>
      <c r="F7" s="5">
        <v>3</v>
      </c>
      <c r="G7" s="11">
        <f>SUM(D7:E7)/C7</f>
        <v>0.8636363636363636</v>
      </c>
    </row>
    <row r="8" spans="1:7" ht="12.75">
      <c r="A8" s="10" t="s">
        <v>69</v>
      </c>
      <c r="B8" s="4" t="s">
        <v>39</v>
      </c>
      <c r="C8" s="5">
        <v>20</v>
      </c>
      <c r="D8" s="5">
        <v>4</v>
      </c>
      <c r="E8" s="5">
        <v>13</v>
      </c>
      <c r="F8" s="5">
        <v>3</v>
      </c>
      <c r="G8" s="11">
        <f>SUM(D8:E8)/C8</f>
        <v>0.85</v>
      </c>
    </row>
    <row r="9" spans="1:7" ht="12.75">
      <c r="A9" s="10" t="s">
        <v>72</v>
      </c>
      <c r="B9" s="4" t="s">
        <v>43</v>
      </c>
      <c r="C9" s="5">
        <v>22</v>
      </c>
      <c r="D9" s="5">
        <v>5</v>
      </c>
      <c r="E9" s="5">
        <v>13</v>
      </c>
      <c r="F9" s="5">
        <v>4</v>
      </c>
      <c r="G9" s="11">
        <f>SUM(D9:E9)/C9</f>
        <v>0.8181818181818182</v>
      </c>
    </row>
    <row r="10" spans="1:7" ht="12.75">
      <c r="A10" s="10" t="s">
        <v>18</v>
      </c>
      <c r="B10" s="4" t="s">
        <v>19</v>
      </c>
      <c r="C10" s="5">
        <v>14</v>
      </c>
      <c r="D10" s="5">
        <v>5</v>
      </c>
      <c r="E10" s="5">
        <v>6</v>
      </c>
      <c r="F10" s="5">
        <v>3</v>
      </c>
      <c r="G10" s="11">
        <f>SUM(D10:E10)/C10</f>
        <v>0.7857142857142857</v>
      </c>
    </row>
    <row r="11" spans="1:7" ht="12.75">
      <c r="A11" s="10" t="s">
        <v>66</v>
      </c>
      <c r="B11" s="4" t="s">
        <v>36</v>
      </c>
      <c r="C11" s="5">
        <v>26</v>
      </c>
      <c r="D11" s="5">
        <v>3</v>
      </c>
      <c r="E11" s="5">
        <v>17</v>
      </c>
      <c r="F11" s="5">
        <v>6</v>
      </c>
      <c r="G11" s="11">
        <f>SUM(D11:E11)/C11</f>
        <v>0.7692307692307693</v>
      </c>
    </row>
    <row r="12" spans="1:7" ht="12.75">
      <c r="A12" s="10" t="s">
        <v>60</v>
      </c>
      <c r="B12" s="4" t="s">
        <v>25</v>
      </c>
      <c r="C12" s="5">
        <v>25</v>
      </c>
      <c r="D12" s="5">
        <v>11</v>
      </c>
      <c r="E12" s="5">
        <v>7</v>
      </c>
      <c r="F12" s="5">
        <v>7</v>
      </c>
      <c r="G12" s="11">
        <f>SUM(D12:E12)/C12</f>
        <v>0.72</v>
      </c>
    </row>
    <row r="13" spans="1:7" ht="12.75">
      <c r="A13" s="10" t="s">
        <v>81</v>
      </c>
      <c r="B13" s="4" t="s">
        <v>54</v>
      </c>
      <c r="C13" s="5">
        <v>28</v>
      </c>
      <c r="D13" s="5">
        <v>19</v>
      </c>
      <c r="E13" s="5">
        <v>1</v>
      </c>
      <c r="F13" s="5">
        <v>18</v>
      </c>
      <c r="G13" s="11">
        <f>SUM(D13:E13)/C13</f>
        <v>0.7142857142857143</v>
      </c>
    </row>
    <row r="14" spans="1:7" ht="12.75">
      <c r="A14" s="10" t="s">
        <v>65</v>
      </c>
      <c r="B14" s="4" t="s">
        <v>34</v>
      </c>
      <c r="C14" s="5">
        <v>24</v>
      </c>
      <c r="D14" s="5">
        <v>9</v>
      </c>
      <c r="E14" s="5">
        <v>7</v>
      </c>
      <c r="F14" s="5">
        <v>8</v>
      </c>
      <c r="G14" s="11">
        <f>SUM(D14:E14)/C14</f>
        <v>0.6666666666666666</v>
      </c>
    </row>
    <row r="15" spans="1:7" ht="12.75">
      <c r="A15" s="10" t="s">
        <v>79</v>
      </c>
      <c r="B15" s="4" t="s">
        <v>52</v>
      </c>
      <c r="C15" s="5">
        <v>38</v>
      </c>
      <c r="D15" s="5">
        <v>11</v>
      </c>
      <c r="E15" s="5">
        <v>14</v>
      </c>
      <c r="F15" s="5">
        <v>13</v>
      </c>
      <c r="G15" s="11">
        <f>SUM(D15:E15)/C15</f>
        <v>0.6578947368421053</v>
      </c>
    </row>
    <row r="16" spans="1:7" ht="12.75">
      <c r="A16" s="10" t="s">
        <v>16</v>
      </c>
      <c r="B16" s="4" t="s">
        <v>17</v>
      </c>
      <c r="C16" s="5">
        <v>32</v>
      </c>
      <c r="D16" s="5">
        <v>15</v>
      </c>
      <c r="E16" s="5">
        <v>6</v>
      </c>
      <c r="F16" s="5">
        <v>11</v>
      </c>
      <c r="G16" s="11">
        <f>SUM(D16:E16)/C16</f>
        <v>0.65625</v>
      </c>
    </row>
    <row r="17" spans="1:7" ht="12.75">
      <c r="A17" s="10" t="s">
        <v>78</v>
      </c>
      <c r="B17" s="4" t="s">
        <v>51</v>
      </c>
      <c r="C17" s="5">
        <v>20</v>
      </c>
      <c r="D17" s="5">
        <v>6</v>
      </c>
      <c r="E17" s="5">
        <v>7</v>
      </c>
      <c r="F17" s="5">
        <v>7</v>
      </c>
      <c r="G17" s="11">
        <f>SUM(D17:E17)/C17</f>
        <v>0.65</v>
      </c>
    </row>
    <row r="18" spans="1:7" ht="12.75">
      <c r="A18" s="10" t="s">
        <v>62</v>
      </c>
      <c r="B18" s="4" t="s">
        <v>27</v>
      </c>
      <c r="C18" s="5">
        <v>59</v>
      </c>
      <c r="D18" s="5">
        <v>10</v>
      </c>
      <c r="E18" s="5">
        <v>27</v>
      </c>
      <c r="F18" s="5">
        <v>22</v>
      </c>
      <c r="G18" s="11">
        <f>SUM(D18:E18)/C18</f>
        <v>0.6271186440677966</v>
      </c>
    </row>
    <row r="19" spans="1:7" ht="12.75">
      <c r="A19" s="10" t="s">
        <v>1</v>
      </c>
      <c r="B19" s="4" t="s">
        <v>2</v>
      </c>
      <c r="C19" s="5">
        <v>32</v>
      </c>
      <c r="D19" s="5">
        <v>7</v>
      </c>
      <c r="E19" s="5">
        <v>13</v>
      </c>
      <c r="F19" s="5">
        <v>12</v>
      </c>
      <c r="G19" s="11">
        <f>SUM(D19:E19)/C19</f>
        <v>0.625</v>
      </c>
    </row>
    <row r="20" spans="1:7" ht="12.75">
      <c r="A20" s="10" t="s">
        <v>23</v>
      </c>
      <c r="B20" s="4" t="s">
        <v>24</v>
      </c>
      <c r="C20" s="5">
        <v>13</v>
      </c>
      <c r="D20" s="5">
        <v>2</v>
      </c>
      <c r="E20" s="5">
        <v>6</v>
      </c>
      <c r="F20" s="5">
        <v>5</v>
      </c>
      <c r="G20" s="11">
        <f>SUM(D20:E20)/C20</f>
        <v>0.6153846153846154</v>
      </c>
    </row>
    <row r="21" spans="1:7" ht="12.75">
      <c r="A21" s="10" t="s">
        <v>80</v>
      </c>
      <c r="B21" s="4" t="s">
        <v>53</v>
      </c>
      <c r="C21" s="5">
        <v>41</v>
      </c>
      <c r="D21" s="5">
        <v>20</v>
      </c>
      <c r="E21" s="5">
        <v>5</v>
      </c>
      <c r="F21" s="5">
        <v>16</v>
      </c>
      <c r="G21" s="11">
        <f>SUM(D21:E21)/C21</f>
        <v>0.6097560975609756</v>
      </c>
    </row>
    <row r="22" spans="1:7" ht="12.75">
      <c r="A22" s="10" t="s">
        <v>68</v>
      </c>
      <c r="B22" s="4" t="s">
        <v>38</v>
      </c>
      <c r="C22" s="5">
        <v>22</v>
      </c>
      <c r="D22" s="5">
        <v>3</v>
      </c>
      <c r="E22" s="5">
        <v>10</v>
      </c>
      <c r="F22" s="5">
        <v>9</v>
      </c>
      <c r="G22" s="11">
        <f>SUM(D22:E22)/C22</f>
        <v>0.5909090909090909</v>
      </c>
    </row>
    <row r="23" spans="1:7" ht="12.75">
      <c r="A23" s="10" t="s">
        <v>82</v>
      </c>
      <c r="B23" s="4" t="s">
        <v>55</v>
      </c>
      <c r="C23" s="5">
        <v>18</v>
      </c>
      <c r="D23" s="5">
        <v>6</v>
      </c>
      <c r="E23" s="5">
        <v>4</v>
      </c>
      <c r="F23" s="5">
        <v>8</v>
      </c>
      <c r="G23" s="11">
        <f>SUM(D23:E23)/C23</f>
        <v>0.5555555555555556</v>
      </c>
    </row>
    <row r="24" spans="1:7" ht="12.75">
      <c r="A24" s="10" t="s">
        <v>61</v>
      </c>
      <c r="B24" s="4" t="s">
        <v>26</v>
      </c>
      <c r="C24" s="5">
        <v>77</v>
      </c>
      <c r="D24" s="5">
        <v>22</v>
      </c>
      <c r="E24" s="5">
        <v>9</v>
      </c>
      <c r="F24" s="5">
        <v>46</v>
      </c>
      <c r="G24" s="11">
        <f>SUM(D24:E24)/C24</f>
        <v>0.4025974025974026</v>
      </c>
    </row>
    <row r="25" spans="1:7" ht="12.75">
      <c r="A25" s="10" t="s">
        <v>63</v>
      </c>
      <c r="B25" s="4" t="s">
        <v>32</v>
      </c>
      <c r="C25" s="5">
        <v>24</v>
      </c>
      <c r="D25" s="5">
        <v>5</v>
      </c>
      <c r="E25" s="5">
        <v>4</v>
      </c>
      <c r="F25" s="5">
        <v>15</v>
      </c>
      <c r="G25" s="11">
        <f>SUM(D25:E25)/C25</f>
        <v>0.375</v>
      </c>
    </row>
    <row r="26" spans="1:7" ht="12.75">
      <c r="A26" s="10" t="s">
        <v>84</v>
      </c>
      <c r="B26" s="4" t="s">
        <v>57</v>
      </c>
      <c r="C26" s="5">
        <v>59</v>
      </c>
      <c r="D26" s="5">
        <v>9</v>
      </c>
      <c r="E26" s="5">
        <v>13</v>
      </c>
      <c r="F26" s="5">
        <v>37</v>
      </c>
      <c r="G26" s="11">
        <f>SUM(D26:E26)/C26</f>
        <v>0.3728813559322034</v>
      </c>
    </row>
    <row r="27" spans="1:7" ht="12.75">
      <c r="A27" s="10" t="s">
        <v>59</v>
      </c>
      <c r="B27" s="4" t="s">
        <v>22</v>
      </c>
      <c r="C27" s="5">
        <v>23</v>
      </c>
      <c r="D27" s="5">
        <v>2</v>
      </c>
      <c r="E27" s="5">
        <v>6</v>
      </c>
      <c r="F27" s="5">
        <v>15</v>
      </c>
      <c r="G27" s="11">
        <f>SUM(D27:E27)/C27</f>
        <v>0.34782608695652173</v>
      </c>
    </row>
    <row r="28" spans="1:7" ht="12.75">
      <c r="A28" s="10" t="s">
        <v>70</v>
      </c>
      <c r="B28" s="4" t="s">
        <v>40</v>
      </c>
      <c r="C28" s="5">
        <v>57</v>
      </c>
      <c r="D28" s="5">
        <v>5</v>
      </c>
      <c r="E28" s="5">
        <v>11</v>
      </c>
      <c r="F28" s="5">
        <v>41</v>
      </c>
      <c r="G28" s="11">
        <f>SUM(D28:E28)/C28</f>
        <v>0.2807017543859649</v>
      </c>
    </row>
    <row r="29" spans="1:7" ht="12.75">
      <c r="A29" s="10" t="s">
        <v>67</v>
      </c>
      <c r="B29" s="4" t="s">
        <v>37</v>
      </c>
      <c r="C29" s="5">
        <v>27</v>
      </c>
      <c r="D29" s="5">
        <v>2</v>
      </c>
      <c r="E29" s="5">
        <v>5</v>
      </c>
      <c r="F29" s="5">
        <v>20</v>
      </c>
      <c r="G29" s="11">
        <f>SUM(D29:E29)/C29</f>
        <v>0.25925925925925924</v>
      </c>
    </row>
    <row r="30" spans="1:7" ht="12.75">
      <c r="A30" s="10" t="s">
        <v>66</v>
      </c>
      <c r="B30" s="4" t="s">
        <v>35</v>
      </c>
      <c r="C30" s="5">
        <v>44</v>
      </c>
      <c r="D30" s="5">
        <v>8</v>
      </c>
      <c r="E30" s="5">
        <v>3</v>
      </c>
      <c r="F30" s="5">
        <v>33</v>
      </c>
      <c r="G30" s="11">
        <f>SUM(D30:E30)/C30</f>
        <v>0.25</v>
      </c>
    </row>
    <row r="31" spans="1:7" ht="12.75">
      <c r="A31" s="10" t="s">
        <v>73</v>
      </c>
      <c r="B31" s="4" t="s">
        <v>44</v>
      </c>
      <c r="C31" s="5">
        <v>36</v>
      </c>
      <c r="D31" s="5">
        <v>0</v>
      </c>
      <c r="E31" s="5">
        <v>9</v>
      </c>
      <c r="F31" s="5">
        <v>27</v>
      </c>
      <c r="G31" s="11">
        <f>SUM(D31:E31)/C31</f>
        <v>0.25</v>
      </c>
    </row>
    <row r="32" spans="1:7" ht="12.75">
      <c r="A32" s="10" t="s">
        <v>74</v>
      </c>
      <c r="B32" s="4" t="s">
        <v>45</v>
      </c>
      <c r="C32" s="5">
        <v>23</v>
      </c>
      <c r="D32" s="5">
        <v>1</v>
      </c>
      <c r="E32" s="5">
        <v>3</v>
      </c>
      <c r="F32" s="5">
        <v>19</v>
      </c>
      <c r="G32" s="11">
        <f>SUM(D32:E32)/C32</f>
        <v>0.17391304347826086</v>
      </c>
    </row>
    <row r="33" spans="1:7" ht="12.75">
      <c r="A33" s="10" t="s">
        <v>62</v>
      </c>
      <c r="B33" s="4" t="s">
        <v>29</v>
      </c>
      <c r="C33" s="5">
        <v>32</v>
      </c>
      <c r="D33" s="5">
        <v>0</v>
      </c>
      <c r="E33" s="5">
        <v>3</v>
      </c>
      <c r="F33" s="5">
        <v>29</v>
      </c>
      <c r="G33" s="11">
        <f>SUM(D33:E33)/C33</f>
        <v>0.09375</v>
      </c>
    </row>
    <row r="34" spans="1:7" ht="12.75">
      <c r="A34" s="10" t="s">
        <v>10</v>
      </c>
      <c r="B34" s="4" t="s">
        <v>13</v>
      </c>
      <c r="C34" s="5">
        <v>46</v>
      </c>
      <c r="D34" s="5">
        <v>1</v>
      </c>
      <c r="E34" s="5">
        <v>3</v>
      </c>
      <c r="F34" s="5">
        <v>42</v>
      </c>
      <c r="G34" s="11">
        <f>SUM(D34:E34)/C34</f>
        <v>0.08695652173913043</v>
      </c>
    </row>
    <row r="35" spans="1:7" ht="12.75">
      <c r="A35" s="10" t="s">
        <v>75</v>
      </c>
      <c r="B35" s="4" t="s">
        <v>46</v>
      </c>
      <c r="C35" s="5">
        <v>43</v>
      </c>
      <c r="D35" s="5">
        <v>3</v>
      </c>
      <c r="E35" s="5">
        <v>0</v>
      </c>
      <c r="F35" s="5">
        <v>40</v>
      </c>
      <c r="G35" s="11">
        <f>SUM(D35:E35)/C35</f>
        <v>0.06976744186046512</v>
      </c>
    </row>
    <row r="36" spans="1:7" ht="12.75">
      <c r="A36" s="10" t="s">
        <v>75</v>
      </c>
      <c r="B36" s="4" t="s">
        <v>48</v>
      </c>
      <c r="C36" s="5">
        <v>43</v>
      </c>
      <c r="D36" s="5">
        <v>0</v>
      </c>
      <c r="E36" s="5">
        <v>2</v>
      </c>
      <c r="F36" s="5">
        <v>41</v>
      </c>
      <c r="G36" s="11">
        <f>SUM(D36:E36)/C36</f>
        <v>0.046511627906976744</v>
      </c>
    </row>
    <row r="37" spans="1:7" ht="12.75">
      <c r="A37" s="10" t="s">
        <v>83</v>
      </c>
      <c r="B37" s="4" t="s">
        <v>56</v>
      </c>
      <c r="C37" s="5">
        <v>43</v>
      </c>
      <c r="D37" s="5">
        <v>2</v>
      </c>
      <c r="E37" s="5">
        <v>0</v>
      </c>
      <c r="F37" s="5">
        <v>41</v>
      </c>
      <c r="G37" s="11">
        <f>SUM(D37:E37)/C37</f>
        <v>0.046511627906976744</v>
      </c>
    </row>
    <row r="38" spans="1:7" ht="12.75">
      <c r="A38" s="10" t="s">
        <v>75</v>
      </c>
      <c r="B38" s="4" t="s">
        <v>47</v>
      </c>
      <c r="C38" s="5">
        <v>41</v>
      </c>
      <c r="D38" s="5">
        <v>0</v>
      </c>
      <c r="E38" s="5">
        <v>1</v>
      </c>
      <c r="F38" s="5">
        <v>40</v>
      </c>
      <c r="G38" s="11">
        <f>SUM(D38:E38)/C38</f>
        <v>0.024390243902439025</v>
      </c>
    </row>
    <row r="39" spans="1:7" ht="12.75">
      <c r="A39" s="10" t="s">
        <v>58</v>
      </c>
      <c r="B39" s="4" t="s">
        <v>20</v>
      </c>
      <c r="C39" s="5">
        <v>43</v>
      </c>
      <c r="D39" s="5">
        <v>0</v>
      </c>
      <c r="E39" s="5">
        <v>1</v>
      </c>
      <c r="F39" s="5">
        <v>42</v>
      </c>
      <c r="G39" s="11">
        <f>SUM(D39:E39)/C39</f>
        <v>0.023255813953488372</v>
      </c>
    </row>
    <row r="40" spans="1:7" ht="12.75">
      <c r="A40" s="10" t="s">
        <v>62</v>
      </c>
      <c r="B40" s="4" t="s">
        <v>30</v>
      </c>
      <c r="C40" s="5">
        <v>43</v>
      </c>
      <c r="D40" s="5">
        <v>1</v>
      </c>
      <c r="E40" s="5">
        <v>0</v>
      </c>
      <c r="F40" s="5">
        <v>42</v>
      </c>
      <c r="G40" s="11">
        <f>SUM(D40:E40)/C40</f>
        <v>0.023255813953488372</v>
      </c>
    </row>
    <row r="41" spans="1:7" ht="12.75">
      <c r="A41" s="10" t="s">
        <v>8</v>
      </c>
      <c r="B41" s="4" t="s">
        <v>9</v>
      </c>
      <c r="C41" s="5">
        <v>44</v>
      </c>
      <c r="D41" s="5">
        <v>0</v>
      </c>
      <c r="E41" s="5">
        <v>1</v>
      </c>
      <c r="F41" s="5">
        <v>43</v>
      </c>
      <c r="G41" s="11">
        <f>SUM(D41:E41)/C41</f>
        <v>0.022727272727272728</v>
      </c>
    </row>
    <row r="42" spans="1:7" ht="12.75">
      <c r="A42" s="10" t="s">
        <v>4</v>
      </c>
      <c r="B42" s="4" t="s">
        <v>5</v>
      </c>
      <c r="C42" s="5">
        <v>46</v>
      </c>
      <c r="D42" s="5">
        <v>0</v>
      </c>
      <c r="E42" s="5">
        <v>0</v>
      </c>
      <c r="F42" s="5">
        <v>46</v>
      </c>
      <c r="G42" s="11">
        <f>SUM(D42:E42)/C42</f>
        <v>0</v>
      </c>
    </row>
    <row r="43" spans="1:7" ht="12.75">
      <c r="A43" s="10" t="s">
        <v>4</v>
      </c>
      <c r="B43" s="4" t="s">
        <v>6</v>
      </c>
      <c r="C43" s="5">
        <v>43</v>
      </c>
      <c r="D43" s="5">
        <v>0</v>
      </c>
      <c r="E43" s="5">
        <v>0</v>
      </c>
      <c r="F43" s="5">
        <v>43</v>
      </c>
      <c r="G43" s="11">
        <f>SUM(D43:E43)/C43</f>
        <v>0</v>
      </c>
    </row>
    <row r="44" spans="1:7" ht="12.75">
      <c r="A44" s="10" t="s">
        <v>4</v>
      </c>
      <c r="B44" s="4" t="s">
        <v>7</v>
      </c>
      <c r="C44" s="5">
        <v>43</v>
      </c>
      <c r="D44" s="5">
        <v>0</v>
      </c>
      <c r="E44" s="5">
        <v>0</v>
      </c>
      <c r="F44" s="5">
        <v>43</v>
      </c>
      <c r="G44" s="11">
        <f>SUM(D44:E44)/C44</f>
        <v>0</v>
      </c>
    </row>
    <row r="45" spans="1:7" ht="12.75">
      <c r="A45" s="10" t="s">
        <v>14</v>
      </c>
      <c r="B45" s="4" t="s">
        <v>15</v>
      </c>
      <c r="C45" s="5">
        <v>29</v>
      </c>
      <c r="D45" s="5">
        <v>0</v>
      </c>
      <c r="E45" s="5">
        <v>0</v>
      </c>
      <c r="F45" s="5">
        <v>29</v>
      </c>
      <c r="G45" s="11">
        <f>SUM(D45:E45)/C45</f>
        <v>0</v>
      </c>
    </row>
    <row r="46" spans="1:7" ht="12.75">
      <c r="A46" s="10" t="s">
        <v>58</v>
      </c>
      <c r="B46" s="4" t="s">
        <v>21</v>
      </c>
      <c r="C46" s="5">
        <v>43</v>
      </c>
      <c r="D46" s="5">
        <v>0</v>
      </c>
      <c r="E46" s="5">
        <v>0</v>
      </c>
      <c r="F46" s="5">
        <v>43</v>
      </c>
      <c r="G46" s="11">
        <f>SUM(D46:E46)/C46</f>
        <v>0</v>
      </c>
    </row>
    <row r="47" spans="1:7" ht="12.75">
      <c r="A47" s="10" t="s">
        <v>62</v>
      </c>
      <c r="B47" s="4" t="s">
        <v>28</v>
      </c>
      <c r="C47" s="5">
        <v>43</v>
      </c>
      <c r="D47" s="5">
        <v>0</v>
      </c>
      <c r="E47" s="5">
        <v>0</v>
      </c>
      <c r="F47" s="5">
        <v>43</v>
      </c>
      <c r="G47" s="11">
        <f>SUM(D47:E47)/C47</f>
        <v>0</v>
      </c>
    </row>
    <row r="48" spans="1:7" ht="12.75">
      <c r="A48" s="10" t="s">
        <v>61</v>
      </c>
      <c r="B48" s="4" t="s">
        <v>31</v>
      </c>
      <c r="C48" s="5">
        <v>43</v>
      </c>
      <c r="D48" s="5">
        <v>0</v>
      </c>
      <c r="E48" s="5">
        <v>0</v>
      </c>
      <c r="F48" s="5">
        <v>43</v>
      </c>
      <c r="G48" s="11">
        <f>SUM(D48:E48)/C48</f>
        <v>0</v>
      </c>
    </row>
    <row r="49" spans="1:7" ht="12.75">
      <c r="A49" s="10" t="s">
        <v>70</v>
      </c>
      <c r="B49" s="4" t="s">
        <v>41</v>
      </c>
      <c r="C49" s="5">
        <v>43</v>
      </c>
      <c r="D49" s="5">
        <v>0</v>
      </c>
      <c r="E49" s="5">
        <v>0</v>
      </c>
      <c r="F49" s="5">
        <v>43</v>
      </c>
      <c r="G49" s="11">
        <f>SUM(D49:E49)/C49</f>
        <v>0</v>
      </c>
    </row>
    <row r="50" spans="1:7" ht="12.75">
      <c r="A50" s="10" t="s">
        <v>76</v>
      </c>
      <c r="B50" s="4" t="s">
        <v>49</v>
      </c>
      <c r="C50" s="5">
        <v>30</v>
      </c>
      <c r="D50" s="5">
        <v>0</v>
      </c>
      <c r="E50" s="5">
        <v>0</v>
      </c>
      <c r="F50" s="5">
        <v>30</v>
      </c>
      <c r="G50" s="11">
        <f>SUM(D50:E50)/C50</f>
        <v>0</v>
      </c>
    </row>
    <row r="51" spans="1:7" ht="13.5" thickBot="1">
      <c r="A51" s="12" t="s">
        <v>77</v>
      </c>
      <c r="B51" s="13" t="s">
        <v>50</v>
      </c>
      <c r="C51" s="14">
        <v>32</v>
      </c>
      <c r="D51" s="14">
        <v>0</v>
      </c>
      <c r="E51" s="14">
        <v>0</v>
      </c>
      <c r="F51" s="14">
        <v>32</v>
      </c>
      <c r="G51" s="15">
        <f>SUM(D51:E51)/C51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2009-07-02T00:21:58Z</dcterms:created>
  <dcterms:modified xsi:type="dcterms:W3CDTF">2009-07-02T01:22:49Z</dcterms:modified>
  <cp:category/>
  <cp:version/>
  <cp:contentType/>
  <cp:contentStatus/>
</cp:coreProperties>
</file>